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atto Workplace\Patshop\Documenten\BAKERY\APRIL 2024 prijswijzigingen\"/>
    </mc:Choice>
  </mc:AlternateContent>
  <xr:revisionPtr revIDLastSave="0" documentId="13_ncr:1_{28565465-444C-49AA-BCDF-14BD832765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nack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8" i="1"/>
  <c r="K37" i="1"/>
  <c r="K36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47" i="1" l="1"/>
</calcChain>
</file>

<file path=xl/sharedStrings.xml><?xml version="1.0" encoding="utf-8"?>
<sst xmlns="http://schemas.openxmlformats.org/spreadsheetml/2006/main" count="84" uniqueCount="71">
  <si>
    <r>
      <t>BESTELFORMULIER</t>
    </r>
    <r>
      <rPr>
        <sz val="14"/>
        <color rgb="FFFF0000"/>
        <rFont val="Arial"/>
        <family val="2"/>
      </rPr>
      <t>(voor 11 uur doorgeven)</t>
    </r>
  </si>
  <si>
    <t>Patshop</t>
  </si>
  <si>
    <t>Industrieweg 108</t>
  </si>
  <si>
    <t>Hoogeveen  0528-858091</t>
  </si>
  <si>
    <t>BESTEL SNEL VIA:</t>
  </si>
  <si>
    <t>* = verplichte velden (anders wordt uw bestelling niet verwerkt)</t>
  </si>
  <si>
    <t>DRANKEN</t>
  </si>
  <si>
    <t>X</t>
  </si>
  <si>
    <t>TOTAAL</t>
  </si>
  <si>
    <t>SPA BLAUW 0,5 LTR</t>
  </si>
  <si>
    <t>CHOCOMEL</t>
  </si>
  <si>
    <t>SPA BLAUW 0,75 LTR</t>
  </si>
  <si>
    <t>FRISTI</t>
  </si>
  <si>
    <t>SPA BLAUW  1,5 LTR</t>
  </si>
  <si>
    <t>VIFIT PEACH</t>
  </si>
  <si>
    <t>COLA BLIK</t>
  </si>
  <si>
    <t>COLA 0,5 LTR</t>
  </si>
  <si>
    <t>MELK HALF VOL</t>
  </si>
  <si>
    <t>APPELSIENTJE OR.</t>
  </si>
  <si>
    <t>COLA ZERO 0,5 LTR</t>
  </si>
  <si>
    <t>LIPTON ICE</t>
  </si>
  <si>
    <t>LIPTON ICE NO B.</t>
  </si>
  <si>
    <t>FANTA 0,5 LTR</t>
  </si>
  <si>
    <t>LIPTON PEACH NO B.</t>
  </si>
  <si>
    <t>FANTA 1,5 LTR</t>
  </si>
  <si>
    <t>RED BULL 0,25 LTR</t>
  </si>
  <si>
    <t>CASIS 0,5 LTR</t>
  </si>
  <si>
    <t>AA DRINK ORANGE</t>
  </si>
  <si>
    <t>AQUARIUS LEMON</t>
  </si>
  <si>
    <t>RED BULL 2 PACK</t>
  </si>
  <si>
    <t>AQUARIUS ORANGE</t>
  </si>
  <si>
    <t>AQUARIUS BLEU</t>
  </si>
  <si>
    <t>WARME BROODJES</t>
  </si>
  <si>
    <t>GEHAKTBALLEN</t>
  </si>
  <si>
    <t>SAUCIJZEBROODJE</t>
  </si>
  <si>
    <r>
      <t xml:space="preserve">VOETBAL </t>
    </r>
    <r>
      <rPr>
        <sz val="8"/>
        <color theme="1"/>
        <rFont val="Calibri"/>
        <family val="2"/>
        <scheme val="minor"/>
      </rPr>
      <t>pittig/ui</t>
    </r>
  </si>
  <si>
    <t>KAASBROODJE</t>
  </si>
  <si>
    <r>
      <t xml:space="preserve">RUGBYBAL </t>
    </r>
    <r>
      <rPr>
        <sz val="8"/>
        <color theme="1"/>
        <rFont val="Calibri"/>
        <family val="2"/>
        <scheme val="minor"/>
      </rPr>
      <t>mild</t>
    </r>
  </si>
  <si>
    <t>FRIKANDELBROODJE</t>
  </si>
  <si>
    <r>
      <t xml:space="preserve">HOCKEYSCHIJF </t>
    </r>
    <r>
      <rPr>
        <sz val="8"/>
        <color theme="1"/>
        <rFont val="Calibri"/>
        <family val="2"/>
        <scheme val="minor"/>
      </rPr>
      <t>ui</t>
    </r>
  </si>
  <si>
    <t>SNACKS</t>
  </si>
  <si>
    <t>SAUZEN</t>
  </si>
  <si>
    <t xml:space="preserve">FRIKANDEL   </t>
  </si>
  <si>
    <t>SATESAUS</t>
  </si>
  <si>
    <t>KROKET</t>
  </si>
  <si>
    <t>FRITESAUS</t>
  </si>
  <si>
    <t>KIPKORN</t>
  </si>
  <si>
    <t>CURRY</t>
  </si>
  <si>
    <t>BAMISCHIJF</t>
  </si>
  <si>
    <t>KETCHUP</t>
  </si>
  <si>
    <t>PIKANTO</t>
  </si>
  <si>
    <t>MOSTERD</t>
  </si>
  <si>
    <t>WIMPYSAUS</t>
  </si>
  <si>
    <t>INFO@PAT-SHOP.NL</t>
  </si>
  <si>
    <t>LIPTON GREEN NO B.</t>
  </si>
  <si>
    <t>DATUM*</t>
  </si>
  <si>
    <t>NAAM *</t>
  </si>
  <si>
    <t>BEDRIJF</t>
  </si>
  <si>
    <t>ADRES *</t>
  </si>
  <si>
    <t>PLAATS *</t>
  </si>
  <si>
    <t xml:space="preserve">TELEFOON * </t>
  </si>
  <si>
    <t>AFHAALTIJD*</t>
  </si>
  <si>
    <t>:</t>
  </si>
  <si>
    <t>GEHAKTSTAAF</t>
  </si>
  <si>
    <t>COLA ZERO BLIK</t>
  </si>
  <si>
    <t>RED BULL SV</t>
  </si>
  <si>
    <t>RED BULL WHITE</t>
  </si>
  <si>
    <t>MONSTER 0,5 LTR</t>
  </si>
  <si>
    <t>RED BULL TROPIC</t>
  </si>
  <si>
    <t>MONSTER 0,55 LTR.</t>
  </si>
  <si>
    <t>COLA 1,25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</si>
</sst>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sz val="14"/>
      <color rgb="FFFF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70452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2" borderId="0" xfId="0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center"/>
    </xf>
    <xf numFmtId="0" fontId="5" fillId="2" borderId="2" xfId="0" applyFont="1" applyFill="1" applyBorder="1"/>
    <xf numFmtId="0" fontId="5" fillId="2" borderId="0" xfId="0" applyFont="1" applyFill="1"/>
    <xf numFmtId="0" fontId="5" fillId="2" borderId="1" xfId="0" applyFont="1" applyFill="1" applyBorder="1" applyAlignment="1">
      <alignment horizontal="right"/>
    </xf>
    <xf numFmtId="0" fontId="10" fillId="2" borderId="0" xfId="0" applyFont="1" applyFill="1"/>
    <xf numFmtId="0" fontId="0" fillId="0" borderId="8" xfId="0" applyBorder="1"/>
    <xf numFmtId="0" fontId="0" fillId="0" borderId="9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4" xfId="0" applyNumberFormat="1" applyBorder="1" applyAlignment="1">
      <alignment horizontal="left"/>
    </xf>
    <xf numFmtId="44" fontId="11" fillId="0" borderId="14" xfId="0" applyNumberFormat="1" applyFont="1" applyBorder="1"/>
    <xf numFmtId="0" fontId="2" fillId="0" borderId="15" xfId="0" applyFon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164" fontId="0" fillId="0" borderId="24" xfId="0" applyNumberForma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44" fontId="11" fillId="0" borderId="11" xfId="0" applyNumberFormat="1" applyFont="1" applyBorder="1"/>
    <xf numFmtId="164" fontId="0" fillId="0" borderId="8" xfId="0" applyNumberFormat="1" applyBorder="1" applyAlignment="1">
      <alignment horizontal="left"/>
    </xf>
    <xf numFmtId="164" fontId="0" fillId="0" borderId="29" xfId="0" applyNumberFormat="1" applyBorder="1" applyAlignment="1">
      <alignment horizontal="center"/>
    </xf>
    <xf numFmtId="0" fontId="2" fillId="0" borderId="30" xfId="0" applyFont="1" applyBorder="1" applyAlignment="1">
      <alignment horizontal="center"/>
    </xf>
    <xf numFmtId="44" fontId="11" fillId="0" borderId="24" xfId="0" applyNumberFormat="1" applyFont="1" applyBorder="1"/>
    <xf numFmtId="164" fontId="2" fillId="3" borderId="20" xfId="0" applyNumberFormat="1" applyFont="1" applyFill="1" applyBorder="1" applyAlignment="1">
      <alignment horizontal="left"/>
    </xf>
    <xf numFmtId="0" fontId="13" fillId="3" borderId="7" xfId="0" applyFont="1" applyFill="1" applyBorder="1" applyAlignment="1">
      <alignment horizontal="center"/>
    </xf>
    <xf numFmtId="164" fontId="0" fillId="3" borderId="21" xfId="0" applyNumberFormat="1" applyFill="1" applyBorder="1" applyAlignment="1">
      <alignment horizontal="left"/>
    </xf>
    <xf numFmtId="0" fontId="14" fillId="2" borderId="1" xfId="0" applyFont="1" applyFill="1" applyBorder="1"/>
    <xf numFmtId="164" fontId="14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0" fillId="4" borderId="0" xfId="0" applyFill="1"/>
    <xf numFmtId="164" fontId="0" fillId="4" borderId="0" xfId="0" applyNumberForma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12" fillId="4" borderId="0" xfId="0" applyNumberFormat="1" applyFont="1" applyFill="1" applyAlignment="1">
      <alignment horizontal="left"/>
    </xf>
    <xf numFmtId="0" fontId="13" fillId="4" borderId="0" xfId="0" applyFont="1" applyFill="1" applyAlignment="1">
      <alignment horizontal="center"/>
    </xf>
    <xf numFmtId="164" fontId="0" fillId="4" borderId="0" xfId="0" applyNumberFormat="1" applyFill="1" applyAlignment="1">
      <alignment horizontal="left"/>
    </xf>
    <xf numFmtId="0" fontId="15" fillId="4" borderId="3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/>
    </xf>
    <xf numFmtId="0" fontId="15" fillId="4" borderId="5" xfId="0" applyFont="1" applyFill="1" applyBorder="1"/>
    <xf numFmtId="0" fontId="15" fillId="4" borderId="6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/>
    </xf>
    <xf numFmtId="0" fontId="15" fillId="4" borderId="7" xfId="0" applyFont="1" applyFill="1" applyBorder="1"/>
    <xf numFmtId="0" fontId="15" fillId="4" borderId="4" xfId="0" applyFont="1" applyFill="1" applyBorder="1" applyAlignment="1">
      <alignment horizontal="center" vertical="center"/>
    </xf>
    <xf numFmtId="0" fontId="15" fillId="4" borderId="20" xfId="0" applyFont="1" applyFill="1" applyBorder="1"/>
    <xf numFmtId="0" fontId="16" fillId="4" borderId="5" xfId="0" applyFont="1" applyFill="1" applyBorder="1"/>
    <xf numFmtId="0" fontId="16" fillId="4" borderId="0" xfId="0" applyFont="1" applyFill="1"/>
    <xf numFmtId="164" fontId="15" fillId="4" borderId="20" xfId="0" applyNumberFormat="1" applyFont="1" applyFill="1" applyBorder="1" applyAlignment="1">
      <alignment horizontal="left"/>
    </xf>
    <xf numFmtId="164" fontId="15" fillId="4" borderId="5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5" fillId="4" borderId="26" xfId="0" applyFont="1" applyFill="1" applyBorder="1"/>
    <xf numFmtId="0" fontId="15" fillId="4" borderId="0" xfId="0" applyFont="1" applyFill="1" applyAlignment="1">
      <alignment horizontal="center"/>
    </xf>
    <xf numFmtId="164" fontId="15" fillId="4" borderId="4" xfId="0" applyNumberFormat="1" applyFont="1" applyFill="1" applyBorder="1" applyAlignment="1">
      <alignment horizontal="left"/>
    </xf>
    <xf numFmtId="0" fontId="15" fillId="4" borderId="27" xfId="0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left"/>
    </xf>
    <xf numFmtId="0" fontId="15" fillId="4" borderId="0" xfId="0" applyFont="1" applyFill="1"/>
    <xf numFmtId="44" fontId="11" fillId="4" borderId="0" xfId="0" applyNumberFormat="1" applyFont="1" applyFill="1"/>
    <xf numFmtId="164" fontId="8" fillId="5" borderId="0" xfId="1" applyNumberFormat="1" applyFont="1" applyFill="1" applyBorder="1" applyAlignment="1">
      <alignment horizontal="left"/>
    </xf>
    <xf numFmtId="0" fontId="9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right"/>
    </xf>
    <xf numFmtId="0" fontId="14" fillId="2" borderId="2" xfId="0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0" fillId="0" borderId="31" xfId="0" applyBorder="1"/>
    <xf numFmtId="0" fontId="0" fillId="0" borderId="32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7" fontId="0" fillId="2" borderId="0" xfId="0" applyNumberFormat="1" applyFill="1"/>
    <xf numFmtId="44" fontId="18" fillId="3" borderId="3" xfId="0" applyNumberFormat="1" applyFont="1" applyFill="1" applyBorder="1"/>
    <xf numFmtId="0" fontId="0" fillId="0" borderId="0" xfId="0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70452E"/>
      <color rgb="FF00800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1</xdr:row>
      <xdr:rowOff>66675</xdr:rowOff>
    </xdr:from>
    <xdr:to>
      <xdr:col>10</xdr:col>
      <xdr:colOff>85726</xdr:colOff>
      <xdr:row>6</xdr:row>
      <xdr:rowOff>177520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9D997740-7DBE-424F-83CA-0C599D5C2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6" y="257175"/>
          <a:ext cx="3238500" cy="1063345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</xdr:row>
      <xdr:rowOff>38100</xdr:rowOff>
    </xdr:from>
    <xdr:to>
      <xdr:col>3</xdr:col>
      <xdr:colOff>180975</xdr:colOff>
      <xdr:row>7</xdr:row>
      <xdr:rowOff>9525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5177753E-7D18-4759-9EAD-A6024EB2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228600"/>
          <a:ext cx="11144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AT-SHOP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workbookViewId="0">
      <selection activeCell="F54" sqref="F54"/>
    </sheetView>
  </sheetViews>
  <sheetFormatPr defaultRowHeight="14.5" x14ac:dyDescent="0.35"/>
  <cols>
    <col min="1" max="1" width="3.08984375" customWidth="1"/>
    <col min="2" max="2" width="18.90625" customWidth="1"/>
    <col min="3" max="3" width="3.08984375" customWidth="1"/>
    <col min="4" max="4" width="12.453125" customWidth="1"/>
    <col min="5" max="5" width="3.08984375" customWidth="1"/>
    <col min="6" max="6" width="18.90625" customWidth="1"/>
    <col min="7" max="7" width="3.08984375" customWidth="1"/>
    <col min="8" max="8" width="12.453125" customWidth="1"/>
    <col min="9" max="9" width="3.08984375" customWidth="1"/>
    <col min="10" max="10" width="6.81640625" customWidth="1"/>
    <col min="11" max="11" width="12.36328125" customWidth="1"/>
    <col min="12" max="12" width="3.08984375" customWidth="1"/>
  </cols>
  <sheetData>
    <row r="1" spans="1:13" x14ac:dyDescent="0.3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3" x14ac:dyDescent="0.35">
      <c r="A2" s="53"/>
      <c r="B2" s="1"/>
      <c r="C2" s="1"/>
      <c r="D2" s="1"/>
      <c r="E2" s="1"/>
      <c r="F2" s="1"/>
      <c r="G2" s="2"/>
      <c r="H2" s="1"/>
      <c r="I2" s="2"/>
      <c r="J2" s="1"/>
      <c r="K2" s="102">
        <v>45383</v>
      </c>
      <c r="L2" s="53"/>
    </row>
    <row r="3" spans="1:13" x14ac:dyDescent="0.35">
      <c r="A3" s="53"/>
      <c r="B3" s="1"/>
      <c r="C3" s="1"/>
      <c r="D3" s="1"/>
      <c r="E3" s="1"/>
      <c r="F3" s="1"/>
      <c r="G3" s="2"/>
      <c r="H3" s="1"/>
      <c r="I3" s="2"/>
      <c r="J3" s="1"/>
      <c r="K3" s="1"/>
      <c r="L3" s="53"/>
    </row>
    <row r="4" spans="1:13" x14ac:dyDescent="0.35">
      <c r="A4" s="53"/>
      <c r="B4" s="1"/>
      <c r="C4" s="3"/>
      <c r="D4" s="1"/>
      <c r="E4" s="3"/>
      <c r="F4" s="1"/>
      <c r="G4" s="3"/>
      <c r="H4" s="1"/>
      <c r="I4" s="3"/>
      <c r="J4" s="1"/>
      <c r="K4" s="1"/>
      <c r="L4" s="53"/>
      <c r="M4" s="51"/>
    </row>
    <row r="5" spans="1:13" x14ac:dyDescent="0.35">
      <c r="A5" s="53"/>
      <c r="B5" s="1"/>
      <c r="C5" s="2"/>
      <c r="D5" s="4"/>
      <c r="E5" s="1"/>
      <c r="F5" s="4"/>
      <c r="G5" s="2"/>
      <c r="H5" s="4"/>
      <c r="I5" s="2"/>
      <c r="J5" s="4"/>
      <c r="K5" s="4"/>
      <c r="L5" s="54"/>
      <c r="M5" s="52"/>
    </row>
    <row r="6" spans="1:13" x14ac:dyDescent="0.35">
      <c r="A6" s="53"/>
      <c r="B6" s="1"/>
      <c r="C6" s="2"/>
      <c r="D6" s="4"/>
      <c r="E6" s="1"/>
      <c r="F6" s="4"/>
      <c r="G6" s="2"/>
      <c r="H6" s="4"/>
      <c r="I6" s="2"/>
      <c r="J6" s="4"/>
      <c r="K6" s="4"/>
      <c r="L6" s="54"/>
      <c r="M6" s="52"/>
    </row>
    <row r="7" spans="1:13" x14ac:dyDescent="0.35">
      <c r="A7" s="53"/>
      <c r="B7" s="1"/>
      <c r="C7" s="2"/>
      <c r="D7" s="4"/>
      <c r="E7" s="1"/>
      <c r="F7" s="4"/>
      <c r="G7" s="2"/>
      <c r="H7" s="4"/>
      <c r="I7" s="2"/>
      <c r="J7" s="4"/>
      <c r="K7" s="4"/>
      <c r="L7" s="54"/>
      <c r="M7" s="52"/>
    </row>
    <row r="8" spans="1:13" ht="23" x14ac:dyDescent="0.5">
      <c r="A8" s="53"/>
      <c r="B8" s="5" t="s">
        <v>0</v>
      </c>
      <c r="C8" s="2"/>
      <c r="D8" s="4"/>
      <c r="E8" s="1"/>
      <c r="F8" s="4"/>
      <c r="G8" s="2"/>
      <c r="H8" s="4"/>
      <c r="I8" s="2"/>
      <c r="J8" s="4"/>
      <c r="K8" s="4"/>
      <c r="L8" s="54"/>
    </row>
    <row r="9" spans="1:13" ht="17.5" x14ac:dyDescent="0.35">
      <c r="A9" s="53"/>
      <c r="B9" s="6" t="s">
        <v>55</v>
      </c>
      <c r="C9" s="94" t="s">
        <v>62</v>
      </c>
      <c r="D9" s="89"/>
      <c r="E9" s="49"/>
      <c r="F9" s="50"/>
      <c r="G9" s="9"/>
      <c r="H9" s="10"/>
      <c r="I9" s="9"/>
      <c r="J9" s="10"/>
      <c r="K9" s="10"/>
      <c r="L9" s="55"/>
    </row>
    <row r="10" spans="1:13" ht="17.5" x14ac:dyDescent="0.35">
      <c r="A10" s="53"/>
      <c r="B10" s="6" t="s">
        <v>56</v>
      </c>
      <c r="C10" s="95" t="s">
        <v>62</v>
      </c>
      <c r="D10" s="97"/>
      <c r="E10" s="97"/>
      <c r="F10" s="97"/>
      <c r="G10" s="12"/>
      <c r="H10" s="13" t="s">
        <v>1</v>
      </c>
      <c r="I10" s="12"/>
      <c r="J10" s="14"/>
      <c r="K10" s="14"/>
      <c r="L10" s="56"/>
    </row>
    <row r="11" spans="1:13" ht="17.5" x14ac:dyDescent="0.35">
      <c r="A11" s="53"/>
      <c r="B11" s="15" t="s">
        <v>57</v>
      </c>
      <c r="C11" s="96" t="s">
        <v>62</v>
      </c>
      <c r="D11" s="98"/>
      <c r="E11" s="98"/>
      <c r="F11" s="98"/>
      <c r="G11" s="12"/>
      <c r="H11" s="13" t="s">
        <v>2</v>
      </c>
      <c r="I11" s="12"/>
      <c r="J11" s="14"/>
      <c r="K11" s="14"/>
      <c r="L11" s="56"/>
    </row>
    <row r="12" spans="1:13" ht="17.5" x14ac:dyDescent="0.35">
      <c r="A12" s="53"/>
      <c r="B12" s="15" t="s">
        <v>58</v>
      </c>
      <c r="C12" s="96" t="s">
        <v>62</v>
      </c>
      <c r="D12" s="98"/>
      <c r="E12" s="98"/>
      <c r="F12" s="98"/>
      <c r="G12" s="12"/>
      <c r="H12" s="13" t="s">
        <v>3</v>
      </c>
      <c r="I12" s="12"/>
      <c r="J12" s="14"/>
      <c r="K12" s="14"/>
      <c r="L12" s="56"/>
    </row>
    <row r="13" spans="1:13" ht="18" x14ac:dyDescent="0.4">
      <c r="A13" s="53"/>
      <c r="B13" s="15" t="s">
        <v>59</v>
      </c>
      <c r="C13" s="96" t="s">
        <v>62</v>
      </c>
      <c r="D13" s="98"/>
      <c r="E13" s="98"/>
      <c r="F13" s="98"/>
      <c r="G13" s="12"/>
      <c r="H13" s="86" t="s">
        <v>4</v>
      </c>
      <c r="I13" s="87"/>
      <c r="J13" s="88"/>
      <c r="K13" s="88"/>
      <c r="L13" s="57"/>
    </row>
    <row r="14" spans="1:13" ht="18" x14ac:dyDescent="0.4">
      <c r="A14" s="53"/>
      <c r="B14" s="15" t="s">
        <v>60</v>
      </c>
      <c r="C14" s="93" t="s">
        <v>62</v>
      </c>
      <c r="D14" s="98"/>
      <c r="E14" s="98"/>
      <c r="F14" s="98"/>
      <c r="G14" s="12"/>
      <c r="H14" s="86" t="s">
        <v>53</v>
      </c>
      <c r="I14" s="87"/>
      <c r="J14" s="88"/>
      <c r="K14" s="88"/>
      <c r="L14" s="57"/>
    </row>
    <row r="15" spans="1:13" ht="17.5" x14ac:dyDescent="0.35">
      <c r="A15" s="53"/>
      <c r="B15" s="16"/>
      <c r="C15" s="12"/>
      <c r="D15" s="14"/>
      <c r="E15" s="16"/>
      <c r="F15" s="14"/>
      <c r="G15" s="12"/>
      <c r="H15" s="14"/>
      <c r="I15" s="12"/>
      <c r="J15" s="14"/>
      <c r="K15" s="14"/>
      <c r="L15" s="56"/>
    </row>
    <row r="16" spans="1:13" ht="17.5" x14ac:dyDescent="0.35">
      <c r="A16" s="53"/>
      <c r="B16" s="11" t="s">
        <v>61</v>
      </c>
      <c r="C16" s="90" t="s">
        <v>62</v>
      </c>
      <c r="D16" s="90"/>
      <c r="E16" s="91"/>
      <c r="F16" s="92"/>
      <c r="G16" s="17"/>
      <c r="H16" s="11"/>
      <c r="I16" s="7"/>
      <c r="J16" s="8"/>
      <c r="K16" s="8"/>
      <c r="L16" s="56"/>
    </row>
    <row r="17" spans="1:12" ht="18" thickBot="1" x14ac:dyDescent="0.4">
      <c r="A17" s="53"/>
      <c r="B17" s="18" t="s">
        <v>5</v>
      </c>
      <c r="C17" s="12"/>
      <c r="D17" s="14"/>
      <c r="E17" s="16"/>
      <c r="F17" s="14"/>
      <c r="G17" s="12"/>
      <c r="H17" s="14"/>
      <c r="I17" s="12"/>
      <c r="J17" s="14"/>
      <c r="K17" s="14"/>
      <c r="L17" s="56"/>
    </row>
    <row r="18" spans="1:12" ht="81" customHeight="1" thickBot="1" x14ac:dyDescent="0.4">
      <c r="A18" s="53"/>
      <c r="B18" s="64" t="s">
        <v>6</v>
      </c>
      <c r="C18" s="71" t="s">
        <v>7</v>
      </c>
      <c r="D18" s="66"/>
      <c r="E18" s="67"/>
      <c r="F18" s="68" t="s">
        <v>6</v>
      </c>
      <c r="G18" s="71" t="s">
        <v>7</v>
      </c>
      <c r="H18" s="66"/>
      <c r="I18" s="69"/>
      <c r="J18" s="70"/>
      <c r="K18" s="64" t="s">
        <v>8</v>
      </c>
      <c r="L18" s="53"/>
    </row>
    <row r="19" spans="1:12" x14ac:dyDescent="0.35">
      <c r="A19" s="53"/>
      <c r="B19" s="19" t="s">
        <v>9</v>
      </c>
      <c r="C19" s="20"/>
      <c r="D19" s="21">
        <v>2.5</v>
      </c>
      <c r="E19" s="58"/>
      <c r="F19" s="22" t="s">
        <v>10</v>
      </c>
      <c r="G19" s="23"/>
      <c r="H19" s="24">
        <v>2.75</v>
      </c>
      <c r="I19" s="60"/>
      <c r="J19" s="54"/>
      <c r="K19" s="41">
        <f>SUM(C19*D19,,G19*H19,)</f>
        <v>0</v>
      </c>
      <c r="L19" s="53"/>
    </row>
    <row r="20" spans="1:12" x14ac:dyDescent="0.35">
      <c r="A20" s="53"/>
      <c r="B20" s="25" t="s">
        <v>11</v>
      </c>
      <c r="C20" s="26"/>
      <c r="D20" s="27">
        <v>2.95</v>
      </c>
      <c r="E20" s="58"/>
      <c r="F20" s="28" t="s">
        <v>12</v>
      </c>
      <c r="G20" s="26"/>
      <c r="H20" s="27">
        <v>2.75</v>
      </c>
      <c r="I20" s="60"/>
      <c r="J20" s="54"/>
      <c r="K20" s="29">
        <f t="shared" ref="K20:K34" si="0">SUM(C20*D20,G20*H20,)</f>
        <v>0</v>
      </c>
      <c r="L20" s="53"/>
    </row>
    <row r="21" spans="1:12" x14ac:dyDescent="0.35">
      <c r="A21" s="53"/>
      <c r="B21" s="25" t="s">
        <v>13</v>
      </c>
      <c r="C21" s="26"/>
      <c r="D21" s="27">
        <v>3.95</v>
      </c>
      <c r="E21" s="58"/>
      <c r="F21" s="28" t="s">
        <v>14</v>
      </c>
      <c r="G21" s="26"/>
      <c r="H21" s="27">
        <v>2.75</v>
      </c>
      <c r="I21" s="60"/>
      <c r="J21" s="54"/>
      <c r="K21" s="29">
        <f t="shared" si="0"/>
        <v>0</v>
      </c>
      <c r="L21" s="53"/>
    </row>
    <row r="22" spans="1:12" x14ac:dyDescent="0.35">
      <c r="A22" s="53"/>
      <c r="B22" s="25" t="s">
        <v>15</v>
      </c>
      <c r="C22" s="26"/>
      <c r="D22" s="27">
        <v>2.25</v>
      </c>
      <c r="E22" s="58"/>
      <c r="F22" s="28" t="s">
        <v>17</v>
      </c>
      <c r="G22" s="26"/>
      <c r="H22" s="27">
        <v>2.75</v>
      </c>
      <c r="I22" s="60"/>
      <c r="J22" s="54"/>
      <c r="K22" s="29">
        <f t="shared" si="0"/>
        <v>0</v>
      </c>
      <c r="L22" s="53"/>
    </row>
    <row r="23" spans="1:12" x14ac:dyDescent="0.35">
      <c r="A23" s="53"/>
      <c r="B23" s="25" t="s">
        <v>16</v>
      </c>
      <c r="C23" s="26"/>
      <c r="D23" s="27">
        <v>2.75</v>
      </c>
      <c r="E23" s="58"/>
      <c r="F23" s="25" t="s">
        <v>20</v>
      </c>
      <c r="G23" s="30"/>
      <c r="H23" s="27">
        <v>2.75</v>
      </c>
      <c r="I23" s="60"/>
      <c r="J23" s="54"/>
      <c r="K23" s="29">
        <f t="shared" si="0"/>
        <v>0</v>
      </c>
      <c r="L23" s="53"/>
    </row>
    <row r="24" spans="1:12" x14ac:dyDescent="0.35">
      <c r="A24" s="53"/>
      <c r="B24" s="25" t="s">
        <v>70</v>
      </c>
      <c r="C24" s="26"/>
      <c r="D24" s="27">
        <v>3.95</v>
      </c>
      <c r="E24" s="58"/>
      <c r="F24" s="19" t="s">
        <v>21</v>
      </c>
      <c r="G24" s="20"/>
      <c r="H24" s="21">
        <v>2.75</v>
      </c>
      <c r="I24" s="60"/>
      <c r="J24" s="54"/>
      <c r="K24" s="29">
        <f t="shared" si="0"/>
        <v>0</v>
      </c>
      <c r="L24" s="53"/>
    </row>
    <row r="25" spans="1:12" x14ac:dyDescent="0.35">
      <c r="A25" s="53"/>
      <c r="B25" s="25" t="s">
        <v>64</v>
      </c>
      <c r="C25" s="26"/>
      <c r="D25" s="27">
        <v>2.25</v>
      </c>
      <c r="E25" s="58"/>
      <c r="F25" s="25" t="s">
        <v>23</v>
      </c>
      <c r="G25" s="26"/>
      <c r="H25" s="27">
        <v>2.75</v>
      </c>
      <c r="I25" s="60"/>
      <c r="J25" s="54"/>
      <c r="K25" s="29">
        <f t="shared" si="0"/>
        <v>0</v>
      </c>
      <c r="L25" s="53"/>
    </row>
    <row r="26" spans="1:12" x14ac:dyDescent="0.35">
      <c r="A26" s="53"/>
      <c r="B26" s="25" t="s">
        <v>19</v>
      </c>
      <c r="C26" s="26"/>
      <c r="D26" s="27">
        <v>2.75</v>
      </c>
      <c r="E26" s="58"/>
      <c r="F26" s="25" t="s">
        <v>54</v>
      </c>
      <c r="G26" s="26"/>
      <c r="H26" s="27">
        <v>2.75</v>
      </c>
      <c r="I26" s="60"/>
      <c r="J26" s="54"/>
      <c r="K26" s="29">
        <f t="shared" si="0"/>
        <v>0</v>
      </c>
      <c r="L26" s="53"/>
    </row>
    <row r="27" spans="1:12" x14ac:dyDescent="0.35">
      <c r="A27" s="53"/>
      <c r="B27" s="25" t="s">
        <v>22</v>
      </c>
      <c r="C27" s="26"/>
      <c r="D27" s="27">
        <v>2.75</v>
      </c>
      <c r="E27" s="58"/>
      <c r="F27" s="31" t="s">
        <v>25</v>
      </c>
      <c r="G27" s="32"/>
      <c r="H27" s="33">
        <v>2.75</v>
      </c>
      <c r="I27" s="60"/>
      <c r="J27" s="54"/>
      <c r="K27" s="29">
        <f t="shared" si="0"/>
        <v>0</v>
      </c>
      <c r="L27" s="53"/>
    </row>
    <row r="28" spans="1:12" x14ac:dyDescent="0.35">
      <c r="A28" s="53"/>
      <c r="B28" s="25" t="s">
        <v>24</v>
      </c>
      <c r="C28" s="26"/>
      <c r="D28" s="27">
        <v>4.5</v>
      </c>
      <c r="E28" s="58"/>
      <c r="F28" s="25" t="s">
        <v>29</v>
      </c>
      <c r="G28" s="26"/>
      <c r="H28" s="27">
        <v>4.75</v>
      </c>
      <c r="I28" s="60"/>
      <c r="J28" s="54"/>
      <c r="K28" s="29">
        <f t="shared" si="0"/>
        <v>0</v>
      </c>
      <c r="L28" s="53"/>
    </row>
    <row r="29" spans="1:12" x14ac:dyDescent="0.35">
      <c r="A29" s="53"/>
      <c r="B29" s="25" t="s">
        <v>26</v>
      </c>
      <c r="C29" s="26"/>
      <c r="D29" s="27">
        <v>2.75</v>
      </c>
      <c r="E29" s="58"/>
      <c r="F29" s="25" t="s">
        <v>65</v>
      </c>
      <c r="G29" s="26"/>
      <c r="H29" s="27">
        <v>2.75</v>
      </c>
      <c r="I29" s="60"/>
      <c r="J29" s="54"/>
      <c r="K29" s="29">
        <f t="shared" si="0"/>
        <v>0</v>
      </c>
      <c r="L29" s="53"/>
    </row>
    <row r="30" spans="1:12" x14ac:dyDescent="0.35">
      <c r="A30" s="53"/>
      <c r="B30" s="25" t="s">
        <v>27</v>
      </c>
      <c r="C30" s="26"/>
      <c r="D30" s="27">
        <v>2.75</v>
      </c>
      <c r="E30" s="58"/>
      <c r="F30" s="25" t="s">
        <v>66</v>
      </c>
      <c r="G30" s="26"/>
      <c r="H30" s="27">
        <v>2.75</v>
      </c>
      <c r="I30" s="60"/>
      <c r="J30" s="54"/>
      <c r="K30" s="29">
        <f t="shared" si="0"/>
        <v>0</v>
      </c>
      <c r="L30" s="53"/>
    </row>
    <row r="31" spans="1:12" x14ac:dyDescent="0.35">
      <c r="A31" s="53"/>
      <c r="B31" s="25" t="s">
        <v>28</v>
      </c>
      <c r="C31" s="26"/>
      <c r="D31" s="27">
        <v>2.75</v>
      </c>
      <c r="E31" s="58"/>
      <c r="F31" s="25" t="s">
        <v>68</v>
      </c>
      <c r="G31" s="26"/>
      <c r="H31" s="27">
        <v>2.75</v>
      </c>
      <c r="I31" s="60"/>
      <c r="J31" s="54"/>
      <c r="K31" s="29">
        <f t="shared" si="0"/>
        <v>0</v>
      </c>
      <c r="L31" s="53"/>
    </row>
    <row r="32" spans="1:12" x14ac:dyDescent="0.35">
      <c r="A32" s="53"/>
      <c r="B32" s="25" t="s">
        <v>30</v>
      </c>
      <c r="C32" s="26"/>
      <c r="D32" s="27">
        <v>2.75</v>
      </c>
      <c r="E32" s="58"/>
      <c r="F32" s="25" t="s">
        <v>67</v>
      </c>
      <c r="G32" s="26"/>
      <c r="H32" s="27">
        <v>3.25</v>
      </c>
      <c r="I32" s="60"/>
      <c r="J32" s="54"/>
      <c r="K32" s="29">
        <f t="shared" si="0"/>
        <v>0</v>
      </c>
      <c r="L32" s="53"/>
    </row>
    <row r="33" spans="1:12" x14ac:dyDescent="0.35">
      <c r="A33" s="53"/>
      <c r="B33" s="25" t="s">
        <v>31</v>
      </c>
      <c r="C33" s="26"/>
      <c r="D33" s="27">
        <v>2.75</v>
      </c>
      <c r="E33" s="58"/>
      <c r="F33" s="25" t="s">
        <v>69</v>
      </c>
      <c r="G33" s="26"/>
      <c r="H33" s="27">
        <v>3.5</v>
      </c>
      <c r="I33" s="60"/>
      <c r="J33" s="54"/>
      <c r="K33" s="29">
        <f t="shared" si="0"/>
        <v>0</v>
      </c>
      <c r="L33" s="53"/>
    </row>
    <row r="34" spans="1:12" ht="15" thickBot="1" x14ac:dyDescent="0.4">
      <c r="A34" s="53"/>
      <c r="B34" s="28" t="s">
        <v>18</v>
      </c>
      <c r="C34" s="26"/>
      <c r="D34" s="27">
        <v>2.75</v>
      </c>
      <c r="E34" s="58"/>
      <c r="F34" s="25"/>
      <c r="G34" s="26"/>
      <c r="H34" s="27"/>
      <c r="I34" s="60"/>
      <c r="J34" s="54"/>
      <c r="K34" s="45">
        <f t="shared" si="0"/>
        <v>0</v>
      </c>
      <c r="L34" s="53"/>
    </row>
    <row r="35" spans="1:12" ht="15" thickBot="1" x14ac:dyDescent="0.4">
      <c r="A35" s="53"/>
      <c r="B35" s="72" t="s">
        <v>32</v>
      </c>
      <c r="C35" s="65" t="s">
        <v>7</v>
      </c>
      <c r="D35" s="73"/>
      <c r="E35" s="74"/>
      <c r="F35" s="75" t="s">
        <v>33</v>
      </c>
      <c r="G35" s="65" t="s">
        <v>7</v>
      </c>
      <c r="H35" s="76"/>
      <c r="I35" s="77"/>
      <c r="J35" s="74"/>
      <c r="K35" s="74"/>
      <c r="L35" s="53"/>
    </row>
    <row r="36" spans="1:12" x14ac:dyDescent="0.35">
      <c r="A36" s="53"/>
      <c r="B36" s="34" t="s">
        <v>34</v>
      </c>
      <c r="C36" s="20"/>
      <c r="D36" s="21">
        <v>2.5</v>
      </c>
      <c r="E36" s="53"/>
      <c r="F36" s="22" t="s">
        <v>35</v>
      </c>
      <c r="G36" s="35"/>
      <c r="H36" s="21">
        <v>3.5</v>
      </c>
      <c r="I36" s="60"/>
      <c r="J36" s="54"/>
      <c r="K36" s="41">
        <f t="shared" ref="K36:K38" si="1">SUM(C36*D36,G36*H36,)</f>
        <v>0</v>
      </c>
      <c r="L36" s="53"/>
    </row>
    <row r="37" spans="1:12" x14ac:dyDescent="0.35">
      <c r="A37" s="53"/>
      <c r="B37" s="25" t="s">
        <v>36</v>
      </c>
      <c r="C37" s="26"/>
      <c r="D37" s="27">
        <v>2.5</v>
      </c>
      <c r="E37" s="53"/>
      <c r="F37" s="28" t="s">
        <v>37</v>
      </c>
      <c r="G37" s="36"/>
      <c r="H37" s="27">
        <v>3.75</v>
      </c>
      <c r="I37" s="60"/>
      <c r="J37" s="54"/>
      <c r="K37" s="29">
        <f t="shared" si="1"/>
        <v>0</v>
      </c>
      <c r="L37" s="53"/>
    </row>
    <row r="38" spans="1:12" ht="15" thickBot="1" x14ac:dyDescent="0.4">
      <c r="A38" s="53"/>
      <c r="B38" s="37" t="s">
        <v>38</v>
      </c>
      <c r="C38" s="32"/>
      <c r="D38" s="33">
        <v>2.5</v>
      </c>
      <c r="E38" s="53"/>
      <c r="F38" s="38" t="s">
        <v>39</v>
      </c>
      <c r="G38" s="39"/>
      <c r="H38" s="33">
        <v>3.25</v>
      </c>
      <c r="I38" s="60"/>
      <c r="J38" s="54"/>
      <c r="K38" s="45">
        <f t="shared" si="1"/>
        <v>0</v>
      </c>
      <c r="L38" s="53"/>
    </row>
    <row r="39" spans="1:12" ht="15" thickBot="1" x14ac:dyDescent="0.4">
      <c r="A39" s="53"/>
      <c r="B39" s="78" t="s">
        <v>40</v>
      </c>
      <c r="C39" s="65" t="s">
        <v>7</v>
      </c>
      <c r="D39" s="76"/>
      <c r="E39" s="79"/>
      <c r="F39" s="80" t="s">
        <v>41</v>
      </c>
      <c r="G39" s="81" t="s">
        <v>7</v>
      </c>
      <c r="H39" s="82"/>
      <c r="I39" s="79"/>
      <c r="J39" s="83"/>
      <c r="K39" s="84"/>
      <c r="L39" s="53"/>
    </row>
    <row r="40" spans="1:12" x14ac:dyDescent="0.35">
      <c r="A40" s="53"/>
      <c r="B40" s="34" t="s">
        <v>42</v>
      </c>
      <c r="C40" s="23"/>
      <c r="D40" s="24">
        <v>2.25</v>
      </c>
      <c r="E40" s="53"/>
      <c r="F40" s="22" t="s">
        <v>43</v>
      </c>
      <c r="G40" s="40"/>
      <c r="H40" s="24">
        <v>1</v>
      </c>
      <c r="I40" s="60"/>
      <c r="J40" s="54"/>
      <c r="K40" s="41">
        <f t="shared" ref="K40:K45" si="2">SUM(C40*D40,G40*H40,I40*J40)</f>
        <v>0</v>
      </c>
      <c r="L40" s="53"/>
    </row>
    <row r="41" spans="1:12" x14ac:dyDescent="0.35">
      <c r="A41" s="53"/>
      <c r="B41" s="25" t="s">
        <v>44</v>
      </c>
      <c r="C41" s="26"/>
      <c r="D41" s="27">
        <v>2.25</v>
      </c>
      <c r="E41" s="53"/>
      <c r="F41" s="42" t="s">
        <v>45</v>
      </c>
      <c r="G41" s="35"/>
      <c r="H41" s="21">
        <v>0</v>
      </c>
      <c r="I41" s="60"/>
      <c r="J41" s="54"/>
      <c r="K41" s="29">
        <f t="shared" si="2"/>
        <v>0</v>
      </c>
      <c r="L41" s="53"/>
    </row>
    <row r="42" spans="1:12" x14ac:dyDescent="0.35">
      <c r="A42" s="53"/>
      <c r="B42" s="25" t="s">
        <v>46</v>
      </c>
      <c r="C42" s="26"/>
      <c r="D42" s="27">
        <v>2.25</v>
      </c>
      <c r="E42" s="53"/>
      <c r="F42" s="28" t="s">
        <v>47</v>
      </c>
      <c r="G42" s="36"/>
      <c r="H42" s="27">
        <v>0</v>
      </c>
      <c r="I42" s="60"/>
      <c r="J42" s="54"/>
      <c r="K42" s="29">
        <f t="shared" si="2"/>
        <v>0</v>
      </c>
      <c r="L42" s="53"/>
    </row>
    <row r="43" spans="1:12" x14ac:dyDescent="0.35">
      <c r="A43" s="53"/>
      <c r="B43" s="25" t="s">
        <v>48</v>
      </c>
      <c r="C43" s="26"/>
      <c r="D43" s="27">
        <v>2.25</v>
      </c>
      <c r="E43" s="53"/>
      <c r="F43" s="28" t="s">
        <v>49</v>
      </c>
      <c r="G43" s="36"/>
      <c r="H43" s="27">
        <v>0</v>
      </c>
      <c r="I43" s="60"/>
      <c r="J43" s="54"/>
      <c r="K43" s="29">
        <f t="shared" si="2"/>
        <v>0</v>
      </c>
      <c r="L43" s="53"/>
    </row>
    <row r="44" spans="1:12" x14ac:dyDescent="0.35">
      <c r="A44" s="53"/>
      <c r="B44" s="25" t="s">
        <v>50</v>
      </c>
      <c r="C44" s="26"/>
      <c r="D44" s="27">
        <v>2.25</v>
      </c>
      <c r="E44" s="53"/>
      <c r="F44" s="28" t="s">
        <v>51</v>
      </c>
      <c r="G44" s="36"/>
      <c r="H44" s="27">
        <v>0</v>
      </c>
      <c r="I44" s="60"/>
      <c r="J44" s="54"/>
      <c r="K44" s="29">
        <f t="shared" si="2"/>
        <v>0</v>
      </c>
      <c r="L44" s="53"/>
    </row>
    <row r="45" spans="1:12" ht="15" thickBot="1" x14ac:dyDescent="0.4">
      <c r="A45" s="53"/>
      <c r="B45" s="99" t="s">
        <v>63</v>
      </c>
      <c r="C45" s="100"/>
      <c r="D45" s="101">
        <v>2.25</v>
      </c>
      <c r="E45" s="59"/>
      <c r="F45" s="38" t="s">
        <v>52</v>
      </c>
      <c r="G45" s="44"/>
      <c r="H45" s="43">
        <v>0</v>
      </c>
      <c r="I45" s="59"/>
      <c r="J45" s="61"/>
      <c r="K45" s="45">
        <f t="shared" si="2"/>
        <v>0</v>
      </c>
      <c r="L45" s="53"/>
    </row>
    <row r="46" spans="1:12" ht="15" thickBot="1" x14ac:dyDescent="0.4">
      <c r="A46" s="53"/>
      <c r="B46" s="53"/>
      <c r="C46" s="60"/>
      <c r="D46" s="54"/>
      <c r="E46" s="53"/>
      <c r="F46" s="63"/>
      <c r="G46" s="62"/>
      <c r="H46" s="63"/>
      <c r="I46" s="62"/>
      <c r="J46" s="63"/>
      <c r="K46" s="85"/>
      <c r="L46" s="53"/>
    </row>
    <row r="47" spans="1:12" ht="15" thickBot="1" x14ac:dyDescent="0.4">
      <c r="A47" s="53"/>
      <c r="B47" s="53"/>
      <c r="C47" s="60"/>
      <c r="D47" s="54"/>
      <c r="E47" s="53"/>
      <c r="F47" s="63"/>
      <c r="G47" s="62"/>
      <c r="H47" s="46" t="s">
        <v>8</v>
      </c>
      <c r="I47" s="47"/>
      <c r="J47" s="48"/>
      <c r="K47" s="103">
        <f>SUM(K19:K46)</f>
        <v>0</v>
      </c>
      <c r="L47" s="53"/>
    </row>
    <row r="48" spans="1:12" ht="22.5" customHeight="1" x14ac:dyDescent="0.35">
      <c r="A48" s="53"/>
      <c r="B48" s="53"/>
      <c r="C48" s="60"/>
      <c r="D48" s="53"/>
      <c r="E48" s="53"/>
      <c r="F48" s="53"/>
      <c r="G48" s="60"/>
      <c r="H48" s="53"/>
      <c r="I48" s="53"/>
      <c r="J48" s="53"/>
      <c r="K48" s="53"/>
      <c r="L48" s="53"/>
    </row>
    <row r="49" spans="1:12" ht="15.75" customHeight="1" x14ac:dyDescent="0.35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</row>
  </sheetData>
  <hyperlinks>
    <hyperlink ref="H14" r:id="rId1" xr:uid="{00000000-0004-0000-0000-000000000000}"/>
  </hyperlinks>
  <pageMargins left="0" right="0" top="0" bottom="0" header="0" footer="0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snacks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Administratie</dc:creator>
  <cp:lastModifiedBy>pat shop</cp:lastModifiedBy>
  <cp:lastPrinted>2024-03-30T12:45:29Z</cp:lastPrinted>
  <dcterms:created xsi:type="dcterms:W3CDTF">2017-03-07T09:50:13Z</dcterms:created>
  <dcterms:modified xsi:type="dcterms:W3CDTF">2024-03-30T12:45:34Z</dcterms:modified>
</cp:coreProperties>
</file>